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pt_Mktg\_Coronavirus\Dental\"/>
    </mc:Choice>
  </mc:AlternateContent>
  <bookViews>
    <workbookView xWindow="0" yWindow="0" windowWidth="22455" windowHeight="12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5" i="1"/>
  <c r="H36" i="1"/>
  <c r="H37" i="1"/>
  <c r="H38" i="1"/>
  <c r="H39" i="1"/>
  <c r="H40" i="1"/>
  <c r="C40" i="1"/>
  <c r="D40" i="1"/>
  <c r="E40" i="1"/>
  <c r="F40" i="1"/>
  <c r="B40" i="1"/>
  <c r="H33" i="1"/>
  <c r="H13" i="1"/>
  <c r="H14" i="1"/>
  <c r="H15" i="1"/>
  <c r="H16" i="1"/>
  <c r="H17" i="1"/>
  <c r="H18" i="1"/>
  <c r="H19" i="1"/>
  <c r="H20" i="1"/>
  <c r="H21" i="1"/>
  <c r="H22" i="1"/>
  <c r="H24" i="1"/>
  <c r="H25" i="1"/>
  <c r="H28" i="1"/>
  <c r="H30" i="1"/>
  <c r="D30" i="1"/>
  <c r="F30" i="1"/>
  <c r="B30" i="1"/>
  <c r="H7" i="1"/>
  <c r="H10" i="1"/>
  <c r="D28" i="1"/>
  <c r="F28" i="1"/>
  <c r="B28" i="1"/>
  <c r="F14" i="1"/>
  <c r="D14" i="1"/>
  <c r="B13" i="1"/>
</calcChain>
</file>

<file path=xl/sharedStrings.xml><?xml version="1.0" encoding="utf-8"?>
<sst xmlns="http://schemas.openxmlformats.org/spreadsheetml/2006/main" count="52" uniqueCount="45">
  <si>
    <t>Ninety Days</t>
  </si>
  <si>
    <t>Accounts Receivable-$100,000 of which $30,000 is due from Insurance Companies and $70,000 from Patients</t>
  </si>
  <si>
    <t>Month 1</t>
  </si>
  <si>
    <t>Projection</t>
  </si>
  <si>
    <t>Actual</t>
  </si>
  <si>
    <t>Month 2</t>
  </si>
  <si>
    <t>Month 3</t>
  </si>
  <si>
    <t>Revenues</t>
  </si>
  <si>
    <t>Expenses</t>
  </si>
  <si>
    <t>Practice Grosses $80,000 per month with 65% overhead</t>
  </si>
  <si>
    <t>Employees (depends on whether they</t>
  </si>
  <si>
    <t>are working or not-Assume Dr. is paying</t>
  </si>
  <si>
    <t>salaries during this time-worst case)</t>
  </si>
  <si>
    <t>Payroll Taxes (8%)</t>
  </si>
  <si>
    <t>Health Insurance</t>
  </si>
  <si>
    <t>Lab</t>
  </si>
  <si>
    <t>Dental Supplies</t>
  </si>
  <si>
    <t>Rent</t>
  </si>
  <si>
    <t>Marketing/Web Site</t>
  </si>
  <si>
    <t>Legal and Accounting</t>
  </si>
  <si>
    <t>Office Expense and Postage</t>
  </si>
  <si>
    <t>Repairs and Maintenance</t>
  </si>
  <si>
    <t>Other Office Expenses</t>
  </si>
  <si>
    <t>Doctor's Benefits (auto, travel, CE,</t>
  </si>
  <si>
    <t>Loan Payments</t>
  </si>
  <si>
    <t>(Call to the bank can defer these)</t>
  </si>
  <si>
    <t>Total Expenses</t>
  </si>
  <si>
    <t>Total</t>
  </si>
  <si>
    <t xml:space="preserve">Projected </t>
  </si>
  <si>
    <t>Mo. 1-3</t>
  </si>
  <si>
    <t>Cash Flow Deficit</t>
  </si>
  <si>
    <t>Cash Flow Projection-Practice</t>
  </si>
  <si>
    <t>Cash Flow Projection-Personal</t>
  </si>
  <si>
    <t>Home Mortgage Payment</t>
  </si>
  <si>
    <t>Car Payments</t>
  </si>
  <si>
    <t>Food</t>
  </si>
  <si>
    <t>Health Insurance)</t>
  </si>
  <si>
    <t>Insurances (Life, Disability)</t>
  </si>
  <si>
    <t>Utilities</t>
  </si>
  <si>
    <t>Miscellaneous Living Expenses</t>
  </si>
  <si>
    <t>Total Living Expenses</t>
  </si>
  <si>
    <t>Dr. Wiederman needs to secure a financial war chest of $95,400 plus $28,350 or a total of $123,750.  This does not include</t>
  </si>
  <si>
    <t>any unusual or out of the ordinary expenses like prior year taxes, pension, etc.  I would advise Dr. Wiederman to secure</t>
  </si>
  <si>
    <t xml:space="preserve">a war chest of around $150,000-200,000 to cover the worst case scenario.  </t>
  </si>
  <si>
    <t>SAMPLE: Dr. Arthur Wiederman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</si>
</sst>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3" fillId="0" borderId="0" xfId="0" applyFont="1"/>
    <xf numFmtId="0" fontId="2" fillId="0" borderId="0" xfId="0" applyFont="1"/>
    <xf numFmtId="164" fontId="0" fillId="0" borderId="0" xfId="0" applyNumberFormat="1"/>
    <xf numFmtId="164" fontId="4" fillId="0" borderId="0" xfId="1" applyNumberFormat="1" applyFont="1"/>
    <xf numFmtId="164" fontId="4" fillId="0" borderId="0" xfId="0" applyNumberFormat="1" applyFon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889462</xdr:colOff>
      <xdr:row>0</xdr:row>
      <xdr:rowOff>822960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9462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P19" sqref="P19"/>
    </sheetView>
  </sheetViews>
  <sheetFormatPr defaultRowHeight="15" x14ac:dyDescent="0.25"/>
  <cols>
    <col min="1" max="1" width="31.85546875" customWidth="1"/>
    <col min="2" max="2" width="10.85546875" bestFit="1" customWidth="1"/>
  </cols>
  <sheetData>
    <row r="1" spans="1:8" ht="71.25" customHeight="1" x14ac:dyDescent="0.35">
      <c r="B1" s="9" t="s">
        <v>44</v>
      </c>
      <c r="C1" s="9"/>
      <c r="D1" s="9"/>
      <c r="E1" s="9"/>
      <c r="F1" s="9"/>
      <c r="G1" s="9"/>
      <c r="H1" s="9"/>
    </row>
    <row r="2" spans="1:8" ht="37.5" customHeight="1" x14ac:dyDescent="0.25">
      <c r="A2" t="s">
        <v>31</v>
      </c>
      <c r="B2" s="8" t="s">
        <v>1</v>
      </c>
      <c r="C2" s="8"/>
      <c r="D2" s="8"/>
      <c r="E2" s="8"/>
      <c r="F2" s="8"/>
      <c r="G2" s="8"/>
      <c r="H2" s="8"/>
    </row>
    <row r="3" spans="1:8" x14ac:dyDescent="0.25">
      <c r="A3" t="s">
        <v>0</v>
      </c>
      <c r="B3" t="s">
        <v>9</v>
      </c>
    </row>
    <row r="4" spans="1:8" x14ac:dyDescent="0.25">
      <c r="H4" s="1" t="s">
        <v>27</v>
      </c>
    </row>
    <row r="5" spans="1:8" x14ac:dyDescent="0.25">
      <c r="B5" s="1" t="s">
        <v>2</v>
      </c>
      <c r="C5" s="1" t="s">
        <v>2</v>
      </c>
      <c r="D5" s="1" t="s">
        <v>5</v>
      </c>
      <c r="E5" s="1" t="s">
        <v>5</v>
      </c>
      <c r="F5" s="1" t="s">
        <v>6</v>
      </c>
      <c r="G5" s="1" t="s">
        <v>6</v>
      </c>
      <c r="H5" s="1" t="s">
        <v>28</v>
      </c>
    </row>
    <row r="6" spans="1:8" x14ac:dyDescent="0.25">
      <c r="B6" s="1" t="s">
        <v>3</v>
      </c>
      <c r="C6" s="1" t="s">
        <v>4</v>
      </c>
      <c r="D6" s="1" t="s">
        <v>3</v>
      </c>
      <c r="E6" s="1" t="s">
        <v>4</v>
      </c>
      <c r="F6" s="1" t="s">
        <v>3</v>
      </c>
      <c r="G6" s="1" t="s">
        <v>4</v>
      </c>
      <c r="H6" s="1" t="s">
        <v>29</v>
      </c>
    </row>
    <row r="7" spans="1:8" x14ac:dyDescent="0.25">
      <c r="A7" s="3" t="s">
        <v>7</v>
      </c>
      <c r="B7" s="2">
        <v>20000</v>
      </c>
      <c r="C7" s="2"/>
      <c r="D7" s="2">
        <v>10000</v>
      </c>
      <c r="E7" s="2"/>
      <c r="F7" s="2">
        <v>10000</v>
      </c>
      <c r="G7" s="2"/>
      <c r="H7" s="5">
        <f>SUM(B7:G7)</f>
        <v>40000</v>
      </c>
    </row>
    <row r="8" spans="1:8" x14ac:dyDescent="0.25">
      <c r="B8" s="2"/>
      <c r="C8" s="2"/>
      <c r="D8" s="2"/>
      <c r="E8" s="2"/>
      <c r="F8" s="2"/>
      <c r="G8" s="2"/>
    </row>
    <row r="9" spans="1:8" x14ac:dyDescent="0.25">
      <c r="A9" s="4" t="s">
        <v>8</v>
      </c>
      <c r="B9" s="2"/>
      <c r="C9" s="2"/>
      <c r="D9" s="2"/>
      <c r="E9" s="2"/>
      <c r="F9" s="2"/>
      <c r="G9" s="2"/>
    </row>
    <row r="10" spans="1:8" x14ac:dyDescent="0.25">
      <c r="A10" t="s">
        <v>10</v>
      </c>
      <c r="B10" s="2">
        <v>22500</v>
      </c>
      <c r="C10" s="2"/>
      <c r="D10" s="2">
        <v>22500</v>
      </c>
      <c r="E10" s="2"/>
      <c r="F10" s="2">
        <v>22500</v>
      </c>
      <c r="G10" s="2"/>
      <c r="H10" s="5">
        <f>SUM(B10:G10)</f>
        <v>67500</v>
      </c>
    </row>
    <row r="11" spans="1:8" x14ac:dyDescent="0.25">
      <c r="A11" t="s">
        <v>11</v>
      </c>
      <c r="B11" s="2"/>
      <c r="C11" s="2"/>
      <c r="D11" s="2"/>
      <c r="E11" s="2"/>
      <c r="F11" s="2"/>
      <c r="G11" s="2"/>
      <c r="H11" s="5"/>
    </row>
    <row r="12" spans="1:8" x14ac:dyDescent="0.25">
      <c r="A12" t="s">
        <v>12</v>
      </c>
      <c r="B12" s="2"/>
      <c r="C12" s="2"/>
      <c r="D12" s="2"/>
      <c r="E12" s="2"/>
      <c r="F12" s="2"/>
      <c r="G12" s="2"/>
      <c r="H12" s="5"/>
    </row>
    <row r="13" spans="1:8" x14ac:dyDescent="0.25">
      <c r="A13" t="s">
        <v>13</v>
      </c>
      <c r="B13" s="2">
        <f>SUM(B10*0.08)</f>
        <v>1800</v>
      </c>
      <c r="C13" s="2"/>
      <c r="D13" s="2">
        <v>1800</v>
      </c>
      <c r="E13" s="2"/>
      <c r="F13" s="2">
        <v>1800</v>
      </c>
      <c r="G13" s="2"/>
      <c r="H13" s="5">
        <f t="shared" ref="H13:H30" si="0">SUM(B13:G13)</f>
        <v>5400</v>
      </c>
    </row>
    <row r="14" spans="1:8" x14ac:dyDescent="0.25">
      <c r="A14" t="s">
        <v>14</v>
      </c>
      <c r="B14" s="2">
        <v>1000</v>
      </c>
      <c r="C14" s="2"/>
      <c r="D14" s="2">
        <f>SUM(B14)</f>
        <v>1000</v>
      </c>
      <c r="E14" s="2"/>
      <c r="F14" s="2">
        <f>SUM(B14)</f>
        <v>1000</v>
      </c>
      <c r="G14" s="2"/>
      <c r="H14" s="5">
        <f t="shared" si="0"/>
        <v>3000</v>
      </c>
    </row>
    <row r="15" spans="1:8" x14ac:dyDescent="0.25">
      <c r="A15" t="s">
        <v>15</v>
      </c>
      <c r="B15" s="2">
        <v>5000</v>
      </c>
      <c r="C15" s="2"/>
      <c r="D15" s="2">
        <v>0</v>
      </c>
      <c r="E15" s="2"/>
      <c r="F15" s="2">
        <v>0</v>
      </c>
      <c r="G15" s="2"/>
      <c r="H15" s="5">
        <f t="shared" si="0"/>
        <v>5000</v>
      </c>
    </row>
    <row r="16" spans="1:8" x14ac:dyDescent="0.25">
      <c r="A16" t="s">
        <v>16</v>
      </c>
      <c r="B16" s="2">
        <v>3000</v>
      </c>
      <c r="C16" s="2"/>
      <c r="D16" s="2">
        <v>0</v>
      </c>
      <c r="E16" s="2"/>
      <c r="F16" s="2">
        <v>0</v>
      </c>
      <c r="G16" s="2"/>
      <c r="H16" s="5">
        <f t="shared" si="0"/>
        <v>3000</v>
      </c>
    </row>
    <row r="17" spans="1:8" x14ac:dyDescent="0.25">
      <c r="A17" t="s">
        <v>17</v>
      </c>
      <c r="B17" s="2">
        <v>4000</v>
      </c>
      <c r="C17" s="2"/>
      <c r="D17" s="2">
        <v>4000</v>
      </c>
      <c r="E17" s="2"/>
      <c r="F17" s="2">
        <v>4000</v>
      </c>
      <c r="G17" s="2"/>
      <c r="H17" s="5">
        <f t="shared" si="0"/>
        <v>12000</v>
      </c>
    </row>
    <row r="18" spans="1:8" x14ac:dyDescent="0.25">
      <c r="A18" t="s">
        <v>18</v>
      </c>
      <c r="B18" s="2">
        <v>1500</v>
      </c>
      <c r="C18" s="2"/>
      <c r="D18" s="2">
        <v>750</v>
      </c>
      <c r="E18" s="2"/>
      <c r="F18" s="2">
        <v>750</v>
      </c>
      <c r="G18" s="2"/>
      <c r="H18" s="5">
        <f t="shared" si="0"/>
        <v>3000</v>
      </c>
    </row>
    <row r="19" spans="1:8" x14ac:dyDescent="0.25">
      <c r="A19" t="s">
        <v>19</v>
      </c>
      <c r="B19" s="2">
        <v>800</v>
      </c>
      <c r="C19" s="2"/>
      <c r="D19" s="2">
        <v>800</v>
      </c>
      <c r="E19" s="2"/>
      <c r="F19" s="2">
        <v>800</v>
      </c>
      <c r="G19" s="2"/>
      <c r="H19" s="5">
        <f t="shared" si="0"/>
        <v>2400</v>
      </c>
    </row>
    <row r="20" spans="1:8" x14ac:dyDescent="0.25">
      <c r="A20" t="s">
        <v>20</v>
      </c>
      <c r="B20" s="2">
        <v>600</v>
      </c>
      <c r="C20" s="2"/>
      <c r="D20" s="2">
        <v>0</v>
      </c>
      <c r="E20" s="2"/>
      <c r="F20" s="2">
        <v>0</v>
      </c>
      <c r="G20" s="2"/>
      <c r="H20" s="5">
        <f t="shared" si="0"/>
        <v>600</v>
      </c>
    </row>
    <row r="21" spans="1:8" x14ac:dyDescent="0.25">
      <c r="A21" t="s">
        <v>21</v>
      </c>
      <c r="B21" s="2">
        <v>500</v>
      </c>
      <c r="C21" s="2"/>
      <c r="D21" s="2">
        <v>0</v>
      </c>
      <c r="E21" s="2"/>
      <c r="F21" s="2">
        <v>0</v>
      </c>
      <c r="G21" s="2"/>
      <c r="H21" s="5">
        <f t="shared" si="0"/>
        <v>500</v>
      </c>
    </row>
    <row r="22" spans="1:8" x14ac:dyDescent="0.25">
      <c r="A22" t="s">
        <v>22</v>
      </c>
      <c r="B22" s="2">
        <v>5000</v>
      </c>
      <c r="C22" s="2"/>
      <c r="D22" s="2">
        <v>4000</v>
      </c>
      <c r="E22" s="2"/>
      <c r="F22" s="2">
        <v>4000</v>
      </c>
      <c r="G22" s="2"/>
      <c r="H22" s="5">
        <f t="shared" si="0"/>
        <v>13000</v>
      </c>
    </row>
    <row r="23" spans="1:8" x14ac:dyDescent="0.25">
      <c r="A23" t="s">
        <v>23</v>
      </c>
      <c r="B23" s="2"/>
      <c r="C23" s="2"/>
      <c r="D23" s="2"/>
      <c r="E23" s="2"/>
      <c r="F23" s="2"/>
      <c r="G23" s="2"/>
      <c r="H23" s="5"/>
    </row>
    <row r="24" spans="1:8" x14ac:dyDescent="0.25">
      <c r="A24" t="s">
        <v>36</v>
      </c>
      <c r="B24" s="2">
        <v>4000</v>
      </c>
      <c r="C24" s="2"/>
      <c r="D24" s="2">
        <v>2000</v>
      </c>
      <c r="E24" s="2"/>
      <c r="F24" s="2">
        <v>2000</v>
      </c>
      <c r="G24" s="2"/>
      <c r="H24" s="5">
        <f t="shared" si="0"/>
        <v>8000</v>
      </c>
    </row>
    <row r="25" spans="1:8" ht="17.25" x14ac:dyDescent="0.4">
      <c r="A25" t="s">
        <v>24</v>
      </c>
      <c r="B25" s="6">
        <v>4000</v>
      </c>
      <c r="C25" s="6"/>
      <c r="D25" s="6">
        <v>4000</v>
      </c>
      <c r="E25" s="6"/>
      <c r="F25" s="6">
        <v>4000</v>
      </c>
      <c r="G25" s="6"/>
      <c r="H25" s="7">
        <f t="shared" si="0"/>
        <v>12000</v>
      </c>
    </row>
    <row r="26" spans="1:8" x14ac:dyDescent="0.25">
      <c r="A26" t="s">
        <v>25</v>
      </c>
      <c r="B26" s="2"/>
      <c r="C26" s="2"/>
      <c r="D26" s="2"/>
      <c r="E26" s="2"/>
      <c r="F26" s="2"/>
      <c r="G26" s="2"/>
      <c r="H26" s="5"/>
    </row>
    <row r="27" spans="1:8" x14ac:dyDescent="0.25">
      <c r="B27" s="2"/>
      <c r="C27" s="2"/>
      <c r="D27" s="2"/>
      <c r="E27" s="2"/>
      <c r="F27" s="2"/>
      <c r="G27" s="2"/>
      <c r="H27" s="5"/>
    </row>
    <row r="28" spans="1:8" ht="17.25" x14ac:dyDescent="0.4">
      <c r="A28" t="s">
        <v>26</v>
      </c>
      <c r="B28" s="6">
        <f>SUM(B10:B26)</f>
        <v>53700</v>
      </c>
      <c r="C28" s="6"/>
      <c r="D28" s="6">
        <f t="shared" ref="D28:F28" si="1">SUM(D10:D26)</f>
        <v>40850</v>
      </c>
      <c r="E28" s="6"/>
      <c r="F28" s="6">
        <f t="shared" si="1"/>
        <v>40850</v>
      </c>
      <c r="G28" s="6"/>
      <c r="H28" s="7">
        <f t="shared" si="0"/>
        <v>135400</v>
      </c>
    </row>
    <row r="29" spans="1:8" x14ac:dyDescent="0.25">
      <c r="B29" s="2"/>
      <c r="C29" s="2"/>
      <c r="D29" s="2"/>
      <c r="E29" s="2"/>
      <c r="F29" s="2"/>
      <c r="G29" s="2"/>
      <c r="H29" s="5"/>
    </row>
    <row r="30" spans="1:8" ht="17.25" x14ac:dyDescent="0.4">
      <c r="A30" t="s">
        <v>30</v>
      </c>
      <c r="B30" s="6">
        <f>SUM(B7-B28)</f>
        <v>-33700</v>
      </c>
      <c r="C30" s="6"/>
      <c r="D30" s="6">
        <f t="shared" ref="D30:F30" si="2">SUM(D7-D28)</f>
        <v>-30850</v>
      </c>
      <c r="E30" s="6"/>
      <c r="F30" s="6">
        <f t="shared" si="2"/>
        <v>-30850</v>
      </c>
      <c r="G30" s="6"/>
      <c r="H30" s="7">
        <f t="shared" si="0"/>
        <v>-95400</v>
      </c>
    </row>
    <row r="31" spans="1:8" x14ac:dyDescent="0.25">
      <c r="B31" s="2"/>
      <c r="C31" s="2"/>
      <c r="D31" s="2"/>
      <c r="E31" s="2"/>
      <c r="F31" s="2"/>
      <c r="G31" s="2"/>
    </row>
    <row r="32" spans="1:8" x14ac:dyDescent="0.25">
      <c r="A32" t="s">
        <v>32</v>
      </c>
      <c r="B32" s="2"/>
      <c r="C32" s="2"/>
      <c r="D32" s="2"/>
      <c r="E32" s="2"/>
      <c r="F32" s="2"/>
      <c r="G32" s="2"/>
    </row>
    <row r="33" spans="1:8" x14ac:dyDescent="0.25">
      <c r="A33" t="s">
        <v>33</v>
      </c>
      <c r="B33" s="2">
        <v>3500</v>
      </c>
      <c r="C33" s="2"/>
      <c r="D33" s="2">
        <v>3500</v>
      </c>
      <c r="E33" s="2"/>
      <c r="F33" s="2">
        <v>3500</v>
      </c>
      <c r="G33" s="2"/>
      <c r="H33" s="5">
        <f>SUM(B33:G33)</f>
        <v>10500</v>
      </c>
    </row>
    <row r="34" spans="1:8" x14ac:dyDescent="0.25">
      <c r="A34" t="s">
        <v>34</v>
      </c>
      <c r="B34" s="2">
        <v>1200</v>
      </c>
      <c r="C34" s="2"/>
      <c r="D34" s="2">
        <v>1200</v>
      </c>
      <c r="E34" s="2"/>
      <c r="F34" s="2">
        <v>1200</v>
      </c>
      <c r="G34" s="2"/>
      <c r="H34" s="5">
        <f t="shared" ref="H34:H40" si="3">SUM(B34:G34)</f>
        <v>3600</v>
      </c>
    </row>
    <row r="35" spans="1:8" x14ac:dyDescent="0.25">
      <c r="A35" t="s">
        <v>35</v>
      </c>
      <c r="B35" s="2">
        <v>1000</v>
      </c>
      <c r="C35" s="2"/>
      <c r="D35" s="2">
        <v>1000</v>
      </c>
      <c r="E35" s="2"/>
      <c r="F35" s="2">
        <v>1000</v>
      </c>
      <c r="G35" s="2"/>
      <c r="H35" s="5">
        <f t="shared" si="3"/>
        <v>3000</v>
      </c>
    </row>
    <row r="36" spans="1:8" x14ac:dyDescent="0.25">
      <c r="A36" t="s">
        <v>37</v>
      </c>
      <c r="B36" s="2">
        <v>1000</v>
      </c>
      <c r="C36" s="2"/>
      <c r="D36" s="2">
        <v>1000</v>
      </c>
      <c r="E36" s="2"/>
      <c r="F36" s="2">
        <v>1000</v>
      </c>
      <c r="G36" s="2"/>
      <c r="H36" s="5">
        <f t="shared" si="3"/>
        <v>3000</v>
      </c>
    </row>
    <row r="37" spans="1:8" x14ac:dyDescent="0.25">
      <c r="A37" t="s">
        <v>38</v>
      </c>
      <c r="B37" s="2">
        <v>750</v>
      </c>
      <c r="C37" s="2"/>
      <c r="D37" s="2">
        <v>750</v>
      </c>
      <c r="E37" s="2"/>
      <c r="F37" s="2">
        <v>750</v>
      </c>
      <c r="G37" s="2"/>
      <c r="H37" s="5">
        <f t="shared" si="3"/>
        <v>2250</v>
      </c>
    </row>
    <row r="38" spans="1:8" x14ac:dyDescent="0.25">
      <c r="A38" t="s">
        <v>39</v>
      </c>
      <c r="B38" s="2">
        <v>2000</v>
      </c>
      <c r="C38" s="2"/>
      <c r="D38" s="2">
        <v>2000</v>
      </c>
      <c r="E38" s="2"/>
      <c r="F38" s="2">
        <v>2000</v>
      </c>
      <c r="G38" s="2"/>
      <c r="H38" s="5">
        <f t="shared" si="3"/>
        <v>6000</v>
      </c>
    </row>
    <row r="39" spans="1:8" x14ac:dyDescent="0.25">
      <c r="B39" s="2"/>
      <c r="C39" s="2"/>
      <c r="D39" s="2"/>
      <c r="E39" s="2"/>
      <c r="F39" s="2"/>
      <c r="G39" s="2"/>
      <c r="H39" s="5">
        <f t="shared" si="3"/>
        <v>0</v>
      </c>
    </row>
    <row r="40" spans="1:8" x14ac:dyDescent="0.25">
      <c r="A40" t="s">
        <v>40</v>
      </c>
      <c r="B40" s="2">
        <f>SUM(B33:B39)</f>
        <v>9450</v>
      </c>
      <c r="C40" s="2">
        <f t="shared" ref="C40:F40" si="4">SUM(C33:C39)</f>
        <v>0</v>
      </c>
      <c r="D40" s="2">
        <f t="shared" si="4"/>
        <v>9450</v>
      </c>
      <c r="E40" s="2">
        <f t="shared" si="4"/>
        <v>0</v>
      </c>
      <c r="F40" s="2">
        <f t="shared" si="4"/>
        <v>9450</v>
      </c>
      <c r="G40" s="2"/>
      <c r="H40" s="5">
        <f t="shared" si="3"/>
        <v>28350</v>
      </c>
    </row>
    <row r="41" spans="1:8" x14ac:dyDescent="0.25">
      <c r="B41" s="2"/>
      <c r="C41" s="2"/>
      <c r="D41" s="2"/>
      <c r="E41" s="2"/>
      <c r="F41" s="2"/>
      <c r="G41" s="2"/>
    </row>
    <row r="42" spans="1:8" x14ac:dyDescent="0.25">
      <c r="B42" s="2"/>
      <c r="C42" s="2"/>
      <c r="D42" s="2"/>
      <c r="E42" s="2"/>
      <c r="F42" s="2"/>
      <c r="G42" s="2"/>
    </row>
    <row r="43" spans="1:8" x14ac:dyDescent="0.25">
      <c r="A43" t="s">
        <v>41</v>
      </c>
      <c r="B43" s="2"/>
      <c r="C43" s="2"/>
      <c r="D43" s="2"/>
      <c r="E43" s="2"/>
      <c r="F43" s="2"/>
      <c r="G43" s="2"/>
    </row>
    <row r="44" spans="1:8" x14ac:dyDescent="0.25">
      <c r="A44" t="s">
        <v>42</v>
      </c>
      <c r="B44" s="2"/>
      <c r="C44" s="2"/>
      <c r="D44" s="2"/>
      <c r="E44" s="2"/>
      <c r="F44" s="2"/>
      <c r="G44" s="2"/>
    </row>
    <row r="45" spans="1:8" x14ac:dyDescent="0.25">
      <c r="A45" t="s">
        <v>43</v>
      </c>
      <c r="B45" s="2"/>
      <c r="C45" s="2"/>
      <c r="D45" s="2"/>
      <c r="E45" s="2"/>
      <c r="F45" s="2"/>
      <c r="G45" s="2"/>
    </row>
    <row r="46" spans="1:8" x14ac:dyDescent="0.25">
      <c r="B46" s="2"/>
      <c r="C46" s="2"/>
      <c r="D46" s="2"/>
      <c r="E46" s="2"/>
      <c r="F46" s="2"/>
      <c r="G46" s="2"/>
    </row>
    <row r="47" spans="1:8" x14ac:dyDescent="0.25">
      <c r="B47" s="2"/>
      <c r="C47" s="2"/>
      <c r="D47" s="2"/>
      <c r="E47" s="2"/>
      <c r="F47" s="2"/>
      <c r="G47" s="2"/>
    </row>
    <row r="48" spans="1:8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  <row r="50" spans="2:7" x14ac:dyDescent="0.25">
      <c r="B50" s="2"/>
      <c r="C50" s="2"/>
      <c r="D50" s="2"/>
      <c r="E50" s="2"/>
      <c r="F50" s="2"/>
      <c r="G50" s="2"/>
    </row>
    <row r="51" spans="2:7" x14ac:dyDescent="0.25">
      <c r="B51" s="2"/>
      <c r="C51" s="2"/>
      <c r="D51" s="2"/>
      <c r="E51" s="2"/>
      <c r="F51" s="2"/>
      <c r="G51" s="2"/>
    </row>
    <row r="52" spans="2:7" x14ac:dyDescent="0.25">
      <c r="B52" s="2"/>
      <c r="C52" s="2"/>
      <c r="D52" s="2"/>
      <c r="E52" s="2"/>
      <c r="F52" s="2"/>
      <c r="G52" s="2"/>
    </row>
    <row r="53" spans="2:7" x14ac:dyDescent="0.25">
      <c r="B53" s="2"/>
      <c r="C53" s="2"/>
      <c r="D53" s="2"/>
      <c r="E53" s="2"/>
      <c r="F53" s="2"/>
      <c r="G53" s="2"/>
    </row>
    <row r="54" spans="2:7" x14ac:dyDescent="0.25">
      <c r="B54" s="2"/>
      <c r="C54" s="2"/>
      <c r="D54" s="2"/>
      <c r="E54" s="2"/>
      <c r="F54" s="2"/>
      <c r="G54" s="2"/>
    </row>
    <row r="55" spans="2:7" x14ac:dyDescent="0.25">
      <c r="B55" s="2"/>
      <c r="C55" s="2"/>
      <c r="D55" s="2"/>
      <c r="E55" s="2"/>
      <c r="F55" s="2"/>
      <c r="G55" s="2"/>
    </row>
    <row r="56" spans="2:7" x14ac:dyDescent="0.25">
      <c r="B56" s="2"/>
      <c r="C56" s="2"/>
      <c r="D56" s="2"/>
      <c r="E56" s="2"/>
      <c r="F56" s="2"/>
      <c r="G56" s="2"/>
    </row>
    <row r="57" spans="2:7" x14ac:dyDescent="0.25">
      <c r="B57" s="2"/>
      <c r="C57" s="2"/>
      <c r="D57" s="2"/>
      <c r="E57" s="2"/>
      <c r="F57" s="2"/>
      <c r="G57" s="2"/>
    </row>
    <row r="58" spans="2:7" x14ac:dyDescent="0.25">
      <c r="B58" s="2"/>
      <c r="C58" s="2"/>
      <c r="D58" s="2"/>
      <c r="E58" s="2"/>
      <c r="F58" s="2"/>
      <c r="G58" s="2"/>
    </row>
    <row r="59" spans="2:7" x14ac:dyDescent="0.25">
      <c r="B59" s="2"/>
      <c r="C59" s="2"/>
      <c r="D59" s="2"/>
      <c r="E59" s="2"/>
      <c r="F59" s="2"/>
      <c r="G59" s="2"/>
    </row>
    <row r="60" spans="2:7" x14ac:dyDescent="0.25">
      <c r="B60" s="2"/>
      <c r="C60" s="2"/>
      <c r="D60" s="2"/>
      <c r="E60" s="2"/>
      <c r="F60" s="2"/>
      <c r="G60" s="2"/>
    </row>
    <row r="61" spans="2:7" x14ac:dyDescent="0.25">
      <c r="B61" s="2"/>
      <c r="C61" s="2"/>
      <c r="D61" s="2"/>
      <c r="E61" s="2"/>
      <c r="F61" s="2"/>
      <c r="G61" s="2"/>
    </row>
    <row r="62" spans="2:7" x14ac:dyDescent="0.25">
      <c r="B62" s="2"/>
      <c r="C62" s="2"/>
      <c r="D62" s="2"/>
      <c r="E62" s="2"/>
      <c r="F62" s="2"/>
      <c r="G62" s="2"/>
    </row>
    <row r="63" spans="2:7" x14ac:dyDescent="0.25">
      <c r="B63" s="2"/>
      <c r="C63" s="2"/>
      <c r="D63" s="2"/>
      <c r="E63" s="2"/>
      <c r="F63" s="2"/>
      <c r="G63" s="2"/>
    </row>
    <row r="64" spans="2:7" x14ac:dyDescent="0.25">
      <c r="B64" s="2"/>
      <c r="C64" s="2"/>
      <c r="D64" s="2"/>
      <c r="E64" s="2"/>
      <c r="F64" s="2"/>
      <c r="G64" s="2"/>
    </row>
    <row r="65" spans="2:7" x14ac:dyDescent="0.25">
      <c r="B65" s="2"/>
      <c r="C65" s="2"/>
      <c r="D65" s="2"/>
      <c r="E65" s="2"/>
      <c r="F65" s="2"/>
      <c r="G65" s="2"/>
    </row>
    <row r="66" spans="2:7" x14ac:dyDescent="0.25">
      <c r="B66" s="2"/>
      <c r="C66" s="2"/>
      <c r="D66" s="2"/>
      <c r="E66" s="2"/>
      <c r="F66" s="2"/>
      <c r="G66" s="2"/>
    </row>
    <row r="67" spans="2:7" x14ac:dyDescent="0.25">
      <c r="B67" s="2"/>
      <c r="C67" s="2"/>
      <c r="D67" s="2"/>
      <c r="E67" s="2"/>
      <c r="F67" s="2"/>
      <c r="G67" s="2"/>
    </row>
    <row r="68" spans="2:7" x14ac:dyDescent="0.25">
      <c r="B68" s="2"/>
      <c r="C68" s="2"/>
      <c r="D68" s="2"/>
      <c r="E68" s="2"/>
      <c r="F68" s="2"/>
      <c r="G68" s="2"/>
    </row>
    <row r="69" spans="2:7" x14ac:dyDescent="0.25">
      <c r="B69" s="2"/>
      <c r="C69" s="2"/>
      <c r="D69" s="2"/>
      <c r="E69" s="2"/>
      <c r="F69" s="2"/>
      <c r="G69" s="2"/>
    </row>
    <row r="70" spans="2:7" x14ac:dyDescent="0.25">
      <c r="B70" s="2"/>
      <c r="C70" s="2"/>
      <c r="D70" s="2"/>
      <c r="E70" s="2"/>
      <c r="F70" s="2"/>
      <c r="G70" s="2"/>
    </row>
    <row r="71" spans="2:7" x14ac:dyDescent="0.25">
      <c r="B71" s="2"/>
      <c r="C71" s="2"/>
      <c r="D71" s="2"/>
      <c r="E71" s="2"/>
      <c r="F71" s="2"/>
      <c r="G71" s="2"/>
    </row>
    <row r="72" spans="2:7" x14ac:dyDescent="0.25">
      <c r="B72" s="2"/>
      <c r="C72" s="2"/>
      <c r="D72" s="2"/>
      <c r="E72" s="2"/>
      <c r="F72" s="2"/>
      <c r="G72" s="2"/>
    </row>
    <row r="73" spans="2:7" x14ac:dyDescent="0.25">
      <c r="B73" s="2"/>
      <c r="C73" s="2"/>
      <c r="D73" s="2"/>
      <c r="E73" s="2"/>
      <c r="F73" s="2"/>
      <c r="G73" s="2"/>
    </row>
    <row r="74" spans="2:7" x14ac:dyDescent="0.25">
      <c r="B74" s="2"/>
      <c r="C74" s="2"/>
      <c r="D74" s="2"/>
      <c r="E74" s="2"/>
      <c r="F74" s="2"/>
      <c r="G74" s="2"/>
    </row>
  </sheetData>
  <mergeCells count="2">
    <mergeCell ref="B2:H2"/>
    <mergeCell ref="B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W-ACPA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 Wiederman</dc:creator>
  <cp:lastModifiedBy>Myra Miller</cp:lastModifiedBy>
  <dcterms:created xsi:type="dcterms:W3CDTF">2020-03-23T02:17:15Z</dcterms:created>
  <dcterms:modified xsi:type="dcterms:W3CDTF">2020-04-07T22:59:38Z</dcterms:modified>
</cp:coreProperties>
</file>